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000" windowHeight="6570" activeTab="0"/>
  </bookViews>
  <sheets>
    <sheet name="FY 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<sst xmlns="http://schemas.openxmlformats.org/spreadsheetml/2006/main" count="46" uniqueCount="40">
  <si>
    <t>TOTAL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</si>
  <si>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</si>
  <si>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</si>
  <si>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</si>
  <si>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</si>
  <si>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</si>
  <si>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</si>
  <si>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</si>
  <si>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</si>
  <si>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</si>
  <si>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</si>
  <si>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</si>
  <si>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</si>
  <si>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By Fiscal Year</t>
  </si>
  <si>
    <t>Taxes</t>
  </si>
  <si>
    <t>AGP</t>
  </si>
  <si>
    <t>FY2004</t>
  </si>
  <si>
    <t>FY2005</t>
  </si>
  <si>
    <t>FY2006</t>
  </si>
  <si>
    <t>FY2007</t>
  </si>
  <si>
    <t>STATEWIDE</t>
  </si>
  <si>
    <t>BLACK HAWK</t>
  </si>
  <si>
    <t>CENTRAL CITY</t>
  </si>
  <si>
    <t>CRIPPLE CREEK</t>
  </si>
  <si>
    <t>Colorado Casino Revenues &amp; Taxes</t>
  </si>
  <si>
    <t>FY2008</t>
  </si>
  <si>
    <t>FY2009</t>
  </si>
  <si>
    <t>FY2010</t>
  </si>
  <si>
    <t>FY2011</t>
  </si>
  <si>
    <t>FY2012</t>
  </si>
  <si>
    <t>FY2013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</si>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</sst>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%"/>
    <numFmt numFmtId="171" formatCode="&quot;$&quot;#,##0"/>
    <numFmt numFmtId="172" formatCode="_(* #,##0.000_);_(* \(#,##0.000\);_(* &quot;-&quot;??_);_(@_)"/>
    <numFmt numFmtId="173" formatCode="#,##0.00;\ \(#,##0.00\)"/>
    <numFmt numFmtId="174" formatCode="0.000%"/>
    <numFmt numFmtId="175" formatCode="0.00000%"/>
    <numFmt numFmtId="176" formatCode="0.000000%"/>
  </numFmts>
  <fonts count="39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b/>
      <sz val="12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68" fontId="1" fillId="0" borderId="0" xfId="42" applyNumberFormat="1" applyFont="1" applyFill="1" applyBorder="1" applyAlignment="1">
      <alignment/>
    </xf>
    <xf numFmtId="168" fontId="1" fillId="0" borderId="0" xfId="42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8" fontId="1" fillId="0" borderId="13" xfId="42" applyNumberFormat="1" applyFont="1" applyBorder="1" applyAlignment="1" applyProtection="1">
      <alignment/>
      <protection/>
    </xf>
    <xf numFmtId="168" fontId="1" fillId="0" borderId="14" xfId="42" applyNumberFormat="1" applyFont="1" applyBorder="1" applyAlignment="1" applyProtection="1">
      <alignment/>
      <protection/>
    </xf>
    <xf numFmtId="168" fontId="1" fillId="0" borderId="14" xfId="42" applyNumberFormat="1" applyFont="1" applyFill="1" applyBorder="1" applyAlignment="1">
      <alignment/>
    </xf>
    <xf numFmtId="168" fontId="1" fillId="0" borderId="13" xfId="42" applyNumberFormat="1" applyFont="1" applyFill="1" applyBorder="1" applyAlignment="1">
      <alignment/>
    </xf>
    <xf numFmtId="168" fontId="1" fillId="0" borderId="13" xfId="42" applyNumberFormat="1" applyFont="1" applyBorder="1" applyAlignment="1">
      <alignment/>
    </xf>
    <xf numFmtId="168" fontId="1" fillId="0" borderId="14" xfId="42" applyNumberFormat="1" applyFont="1" applyBorder="1" applyAlignment="1">
      <alignment/>
    </xf>
    <xf numFmtId="168" fontId="1" fillId="0" borderId="0" xfId="42" applyNumberFormat="1" applyFont="1" applyBorder="1" applyAlignment="1">
      <alignment/>
    </xf>
    <xf numFmtId="168" fontId="1" fillId="0" borderId="15" xfId="42" applyNumberFormat="1" applyFont="1" applyFill="1" applyBorder="1" applyAlignment="1">
      <alignment/>
    </xf>
    <xf numFmtId="168" fontId="1" fillId="0" borderId="15" xfId="42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168" fontId="1" fillId="0" borderId="17" xfId="42" applyNumberFormat="1" applyFont="1" applyFill="1" applyBorder="1" applyAlignment="1">
      <alignment/>
    </xf>
    <xf numFmtId="168" fontId="1" fillId="0" borderId="18" xfId="42" applyNumberFormat="1" applyFont="1" applyFill="1" applyBorder="1" applyAlignment="1">
      <alignment/>
    </xf>
    <xf numFmtId="168" fontId="1" fillId="0" borderId="18" xfId="42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0" fontId="2" fillId="0" borderId="19" xfId="0" applyFont="1" applyFill="1" applyBorder="1" applyAlignment="1">
      <alignment horizontal="left"/>
    </xf>
    <xf numFmtId="168" fontId="1" fillId="0" borderId="22" xfId="42" applyNumberFormat="1" applyFont="1" applyFill="1" applyBorder="1" applyAlignment="1">
      <alignment/>
    </xf>
    <xf numFmtId="168" fontId="1" fillId="0" borderId="23" xfId="42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hnssa\Downloads\Stepha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OUNT"/>
      <sheetName val="RETURN"/>
      <sheetName val="SLOT_INCOME"/>
      <sheetName val="TABLE_GAME_INCOME"/>
      <sheetName val="EZFile Data Summary"/>
      <sheetName val="TaxYY-YY Data 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8.7109375" style="3" customWidth="1"/>
    <col min="2" max="2" width="14.57421875" style="3" bestFit="1" customWidth="1"/>
    <col min="3" max="3" width="15.57421875" style="3" bestFit="1" customWidth="1"/>
    <col min="4" max="4" width="14.57421875" style="3" bestFit="1" customWidth="1"/>
    <col min="5" max="5" width="15.57421875" style="3" bestFit="1" customWidth="1"/>
    <col min="6" max="6" width="12.8515625" style="3" bestFit="1" customWidth="1"/>
    <col min="7" max="7" width="14.57421875" style="3" customWidth="1"/>
    <col min="8" max="8" width="12.8515625" style="3" bestFit="1" customWidth="1"/>
    <col min="9" max="9" width="14.57421875" style="3" bestFit="1" customWidth="1"/>
    <col min="10" max="16384" width="8.8515625" style="3" customWidth="1"/>
  </cols>
  <sheetData>
    <row r="1" ht="18">
      <c r="A1" s="2" t="s">
        <v>24</v>
      </c>
    </row>
    <row r="2" ht="15.75">
      <c r="A2" s="4" t="s">
        <v>13</v>
      </c>
    </row>
    <row r="3" ht="13.5" thickBot="1"/>
    <row r="4" spans="1:9" ht="21" customHeight="1" thickBot="1">
      <c r="A4" s="23"/>
      <c r="B4" s="31" t="s">
        <v>20</v>
      </c>
      <c r="C4" s="32"/>
      <c r="D4" s="33" t="s">
        <v>21</v>
      </c>
      <c r="E4" s="33"/>
      <c r="F4" s="31" t="s">
        <v>22</v>
      </c>
      <c r="G4" s="32"/>
      <c r="H4" s="31" t="s">
        <v>23</v>
      </c>
      <c r="I4" s="34"/>
    </row>
    <row r="5" spans="1:9" ht="21" customHeight="1">
      <c r="A5" s="24"/>
      <c r="B5" s="8" t="s">
        <v>14</v>
      </c>
      <c r="C5" s="9" t="s">
        <v>15</v>
      </c>
      <c r="D5" s="5" t="s">
        <v>14</v>
      </c>
      <c r="E5" s="5" t="s">
        <v>15</v>
      </c>
      <c r="F5" s="8" t="s">
        <v>14</v>
      </c>
      <c r="G5" s="9" t="s">
        <v>15</v>
      </c>
      <c r="H5" s="8" t="s">
        <v>14</v>
      </c>
      <c r="I5" s="19" t="s">
        <v>15</v>
      </c>
    </row>
    <row r="6" spans="1:9" ht="21" customHeight="1">
      <c r="A6" s="25" t="s">
        <v>1</v>
      </c>
      <c r="B6" s="10">
        <v>10792402.7</v>
      </c>
      <c r="C6" s="11">
        <v>96318657.1</v>
      </c>
      <c r="D6" s="6">
        <v>3350708.4</v>
      </c>
      <c r="E6" s="6">
        <v>27874886.910000004</v>
      </c>
      <c r="F6" s="18">
        <v>4854323.75</v>
      </c>
      <c r="G6" s="16">
        <v>41701906.25</v>
      </c>
      <c r="H6" s="17">
        <v>2587370.55</v>
      </c>
      <c r="I6" s="20">
        <v>26741863.939999998</v>
      </c>
    </row>
    <row r="7" spans="1:9" ht="21" customHeight="1">
      <c r="A7" s="25" t="s">
        <v>2</v>
      </c>
      <c r="B7" s="10">
        <v>30123025.790000003</v>
      </c>
      <c r="C7" s="11">
        <v>226612825.53999996</v>
      </c>
      <c r="D7" s="6">
        <v>12156567.85</v>
      </c>
      <c r="E7" s="6">
        <v>84635236.32</v>
      </c>
      <c r="F7" s="14">
        <v>11080959.68</v>
      </c>
      <c r="G7" s="16">
        <v>79367482.88000003</v>
      </c>
      <c r="H7" s="13">
        <v>6885498.260000001</v>
      </c>
      <c r="I7" s="21">
        <v>62610106.339999996</v>
      </c>
    </row>
    <row r="8" spans="1:9" ht="21" customHeight="1">
      <c r="A8" s="25" t="s">
        <v>3</v>
      </c>
      <c r="B8" s="10">
        <v>39853816.11</v>
      </c>
      <c r="C8" s="11">
        <v>289922436.11</v>
      </c>
      <c r="D8" s="6">
        <v>20906674.970000003</v>
      </c>
      <c r="E8" s="6">
        <v>143079614.18</v>
      </c>
      <c r="F8" s="14">
        <v>10183716.93</v>
      </c>
      <c r="G8" s="16">
        <v>72371320.46000001</v>
      </c>
      <c r="H8" s="13">
        <v>8763424.21</v>
      </c>
      <c r="I8" s="21">
        <v>74471501.47</v>
      </c>
    </row>
    <row r="9" spans="1:9" ht="21" customHeight="1">
      <c r="A9" s="25" t="s">
        <v>4</v>
      </c>
      <c r="B9" s="10">
        <v>43997094.56</v>
      </c>
      <c r="C9" s="11">
        <v>358861344.53</v>
      </c>
      <c r="D9" s="6">
        <v>26093880.090000004</v>
      </c>
      <c r="E9" s="6">
        <v>185499146.57000002</v>
      </c>
      <c r="F9" s="14">
        <v>9815606.75</v>
      </c>
      <c r="G9" s="16">
        <v>84493097.08999999</v>
      </c>
      <c r="H9" s="13">
        <v>8087607.72</v>
      </c>
      <c r="I9" s="21">
        <v>88869100.86999999</v>
      </c>
    </row>
    <row r="10" spans="1:9" ht="21" customHeight="1">
      <c r="A10" s="25" t="s">
        <v>5</v>
      </c>
      <c r="B10" s="10">
        <v>50846465.17999999</v>
      </c>
      <c r="C10" s="11">
        <v>401862891.51</v>
      </c>
      <c r="D10" s="6">
        <v>30217412.97</v>
      </c>
      <c r="E10" s="6">
        <v>210760300.96</v>
      </c>
      <c r="F10" s="14">
        <v>11335227.419999998</v>
      </c>
      <c r="G10" s="16">
        <v>92209423.78000002</v>
      </c>
      <c r="H10" s="13">
        <v>9293824.79</v>
      </c>
      <c r="I10" s="21">
        <v>98893166.77</v>
      </c>
    </row>
    <row r="11" spans="1:9" ht="21" customHeight="1">
      <c r="A11" s="25" t="s">
        <v>6</v>
      </c>
      <c r="B11" s="10">
        <v>53934421.42</v>
      </c>
      <c r="C11" s="11">
        <v>423431813.19000006</v>
      </c>
      <c r="D11" s="6">
        <v>33410108.59</v>
      </c>
      <c r="E11" s="6">
        <v>228259841.32</v>
      </c>
      <c r="F11" s="14">
        <v>10758197.000000002</v>
      </c>
      <c r="G11" s="16">
        <v>87723118.13</v>
      </c>
      <c r="H11" s="13">
        <v>9766115.83</v>
      </c>
      <c r="I11" s="21">
        <v>107448853.74000001</v>
      </c>
    </row>
    <row r="12" spans="1:9" ht="21" customHeight="1">
      <c r="A12" s="25" t="s">
        <v>7</v>
      </c>
      <c r="B12" s="10">
        <v>61719561.86000001</v>
      </c>
      <c r="C12" s="12">
        <v>448820296.13000005</v>
      </c>
      <c r="D12" s="6">
        <v>37917661.22</v>
      </c>
      <c r="E12" s="6">
        <v>246066412.70000005</v>
      </c>
      <c r="F12" s="14">
        <v>12572944.75</v>
      </c>
      <c r="G12" s="16">
        <v>92696891.25</v>
      </c>
      <c r="H12" s="13">
        <v>11228955.89</v>
      </c>
      <c r="I12" s="21">
        <v>110056992.17999998</v>
      </c>
    </row>
    <row r="13" spans="1:9" ht="21" customHeight="1">
      <c r="A13" s="25" t="s">
        <v>8</v>
      </c>
      <c r="B13" s="13">
        <v>74229691.34</v>
      </c>
      <c r="C13" s="12">
        <v>514066108.78999996</v>
      </c>
      <c r="D13" s="6">
        <v>51179103.33</v>
      </c>
      <c r="E13" s="7">
        <v>315758346.84999996</v>
      </c>
      <c r="F13" s="14">
        <v>11120419.22</v>
      </c>
      <c r="G13" s="16">
        <v>81835067.61</v>
      </c>
      <c r="H13" s="13">
        <v>11930168.790000001</v>
      </c>
      <c r="I13" s="22">
        <v>116472694.33</v>
      </c>
    </row>
    <row r="14" spans="1:9" ht="21" customHeight="1">
      <c r="A14" s="25" t="s">
        <v>9</v>
      </c>
      <c r="B14" s="10">
        <v>76474602</v>
      </c>
      <c r="C14" s="11">
        <v>595347389.4399998</v>
      </c>
      <c r="D14" s="6">
        <v>57771058.42</v>
      </c>
      <c r="E14" s="7">
        <v>394824421.22999996</v>
      </c>
      <c r="F14" s="14">
        <v>9261602.13</v>
      </c>
      <c r="G14" s="16">
        <v>69806789.51</v>
      </c>
      <c r="H14" s="13">
        <v>9441941.45</v>
      </c>
      <c r="I14" s="22">
        <v>130716178.7</v>
      </c>
    </row>
    <row r="15" spans="1:9" ht="21" customHeight="1">
      <c r="A15" s="25" t="s">
        <v>10</v>
      </c>
      <c r="B15" s="10">
        <v>88722061.4</v>
      </c>
      <c r="C15" s="11">
        <v>650540544.64</v>
      </c>
      <c r="D15" s="6">
        <v>69785045.74000001</v>
      </c>
      <c r="E15" s="7">
        <v>453651779.36</v>
      </c>
      <c r="F15" s="14">
        <v>8605615.13</v>
      </c>
      <c r="G15" s="16">
        <v>60448125.36000001</v>
      </c>
      <c r="H15" s="13">
        <v>10331400.53</v>
      </c>
      <c r="I15" s="22">
        <v>136440639.92000002</v>
      </c>
    </row>
    <row r="16" spans="1:9" ht="21" customHeight="1">
      <c r="A16" s="25" t="s">
        <v>11</v>
      </c>
      <c r="B16" s="13">
        <v>95672702.92000002</v>
      </c>
      <c r="C16" s="12">
        <v>707804270.6999999</v>
      </c>
      <c r="D16" s="6">
        <v>76708500.56</v>
      </c>
      <c r="E16" s="7">
        <v>510883483.27</v>
      </c>
      <c r="F16" s="14">
        <v>8003524.390000001</v>
      </c>
      <c r="G16" s="16">
        <v>56178520.15</v>
      </c>
      <c r="H16" s="13">
        <v>10960677.969999999</v>
      </c>
      <c r="I16" s="22">
        <v>140742266.88</v>
      </c>
    </row>
    <row r="17" spans="1:9" ht="21" customHeight="1">
      <c r="A17" s="25" t="s">
        <v>12</v>
      </c>
      <c r="B17" s="10">
        <v>97450868.72999999</v>
      </c>
      <c r="C17" s="11">
        <v>707229904.2100002</v>
      </c>
      <c r="D17" s="6">
        <v>79921914.06</v>
      </c>
      <c r="E17" s="7">
        <v>513013935.5199999</v>
      </c>
      <c r="F17" s="14">
        <v>6298293.130000001</v>
      </c>
      <c r="G17" s="16">
        <v>51523668</v>
      </c>
      <c r="H17" s="13">
        <v>11230661.530000001</v>
      </c>
      <c r="I17" s="22">
        <v>142692300.69</v>
      </c>
    </row>
    <row r="18" spans="1:9" ht="21" customHeight="1">
      <c r="A18" s="25" t="s">
        <v>16</v>
      </c>
      <c r="B18" s="14">
        <v>98546760.77000003</v>
      </c>
      <c r="C18" s="12">
        <v>711015335.4300001</v>
      </c>
      <c r="D18" s="7">
        <v>80575907.58</v>
      </c>
      <c r="E18" s="7">
        <v>516307944.97999996</v>
      </c>
      <c r="F18" s="14">
        <v>6722846.430000002</v>
      </c>
      <c r="G18" s="16">
        <v>49651747.949999996</v>
      </c>
      <c r="H18" s="14">
        <v>11248006.760000002</v>
      </c>
      <c r="I18" s="22">
        <v>145055642.5</v>
      </c>
    </row>
    <row r="19" spans="1:9" ht="21" customHeight="1">
      <c r="A19" s="25" t="s">
        <v>17</v>
      </c>
      <c r="B19" s="14">
        <v>99078162.94999999</v>
      </c>
      <c r="C19" s="15">
        <v>743835871.81</v>
      </c>
      <c r="D19" s="7">
        <v>79321430.80000001</v>
      </c>
      <c r="E19" s="7">
        <v>527678567.89</v>
      </c>
      <c r="F19" s="14">
        <v>8518313.25</v>
      </c>
      <c r="G19" s="16">
        <v>65630794.72</v>
      </c>
      <c r="H19" s="14">
        <v>11238418.899999999</v>
      </c>
      <c r="I19" s="22">
        <v>150526509.20000002</v>
      </c>
    </row>
    <row r="20" spans="1:9" ht="21" customHeight="1">
      <c r="A20" s="25" t="s">
        <v>18</v>
      </c>
      <c r="B20" s="14">
        <v>106131460.13000001</v>
      </c>
      <c r="C20" s="12">
        <v>765426158.99</v>
      </c>
      <c r="D20" s="7">
        <v>85717854.83</v>
      </c>
      <c r="E20" s="7">
        <v>543497101.71</v>
      </c>
      <c r="F20" s="10">
        <v>8735315.25</v>
      </c>
      <c r="G20" s="16">
        <v>68991031.51</v>
      </c>
      <c r="H20" s="14">
        <v>11678290.05</v>
      </c>
      <c r="I20" s="22">
        <v>152938025.76999998</v>
      </c>
    </row>
    <row r="21" spans="1:9" ht="21" customHeight="1">
      <c r="A21" s="25" t="s">
        <v>19</v>
      </c>
      <c r="B21" s="14">
        <v>112004927.36</v>
      </c>
      <c r="C21" s="12">
        <v>798969770.4799999</v>
      </c>
      <c r="D21" s="7">
        <v>90196258.80000001</v>
      </c>
      <c r="E21" s="7">
        <v>565648332.78</v>
      </c>
      <c r="F21" s="14">
        <v>10133059.209999999</v>
      </c>
      <c r="G21" s="16">
        <v>80234409.05000001</v>
      </c>
      <c r="H21" s="14">
        <v>11675609.35</v>
      </c>
      <c r="I21" s="22">
        <v>153087028.64999998</v>
      </c>
    </row>
    <row r="22" spans="1:9" ht="21" customHeight="1">
      <c r="A22" s="25" t="s">
        <v>25</v>
      </c>
      <c r="B22" s="14">
        <v>108176397.97</v>
      </c>
      <c r="C22" s="12">
        <v>773392237.62</v>
      </c>
      <c r="D22" s="7">
        <v>87649975.70999998</v>
      </c>
      <c r="E22" s="7">
        <v>551330727.46</v>
      </c>
      <c r="F22" s="14">
        <v>9393199.53</v>
      </c>
      <c r="G22" s="16">
        <v>74808211.94999999</v>
      </c>
      <c r="H22" s="14">
        <v>11133222.73</v>
      </c>
      <c r="I22" s="22">
        <v>147253298.20999998</v>
      </c>
    </row>
    <row r="23" spans="1:9" ht="21" customHeight="1">
      <c r="A23" s="25" t="s">
        <v>26</v>
      </c>
      <c r="B23" s="14">
        <v>94906277.09</v>
      </c>
      <c r="C23" s="12">
        <v>701770973.8100001</v>
      </c>
      <c r="D23" s="7">
        <v>77363186.03</v>
      </c>
      <c r="E23" s="7">
        <v>498387218.7200001</v>
      </c>
      <c r="F23" s="14">
        <v>7315676.69</v>
      </c>
      <c r="G23" s="15">
        <v>63671341.089999996</v>
      </c>
      <c r="H23" s="14">
        <v>10227414.370000001</v>
      </c>
      <c r="I23" s="22">
        <v>139712414.00000003</v>
      </c>
    </row>
    <row r="24" spans="1:9" ht="21" customHeight="1">
      <c r="A24" s="25" t="s">
        <v>27</v>
      </c>
      <c r="B24" s="14">
        <v>107667716.39000002</v>
      </c>
      <c r="C24" s="12">
        <v>764976869.67</v>
      </c>
      <c r="D24" s="7">
        <v>90168223.02999999</v>
      </c>
      <c r="E24" s="7">
        <v>561335383.44</v>
      </c>
      <c r="F24" s="14">
        <v>7448458.11</v>
      </c>
      <c r="G24" s="15">
        <v>64734231.03</v>
      </c>
      <c r="H24" s="14">
        <v>10051035.25</v>
      </c>
      <c r="I24" s="22">
        <v>138907255.2</v>
      </c>
    </row>
    <row r="25" spans="1:9" ht="21" customHeight="1">
      <c r="A25" s="25" t="s">
        <v>28</v>
      </c>
      <c r="B25" s="14">
        <v>104794877.94</v>
      </c>
      <c r="C25" s="12">
        <v>754115370.96</v>
      </c>
      <c r="D25" s="7">
        <v>89342035.63</v>
      </c>
      <c r="E25" s="7">
        <v>554321728.14</v>
      </c>
      <c r="F25" s="14">
        <v>5229473.25</v>
      </c>
      <c r="G25" s="15">
        <v>67084076.14</v>
      </c>
      <c r="H25" s="14">
        <v>10223369.09</v>
      </c>
      <c r="I25" s="22">
        <v>132709566.08</v>
      </c>
    </row>
    <row r="26" spans="1:9" ht="21" customHeight="1">
      <c r="A26" s="25" t="s">
        <v>29</v>
      </c>
      <c r="B26" s="14">
        <v>102115638.24</v>
      </c>
      <c r="C26" s="12">
        <v>759637442.79</v>
      </c>
      <c r="D26" s="7">
        <v>85653341.08</v>
      </c>
      <c r="E26" s="7">
        <v>556162224.38</v>
      </c>
      <c r="F26" s="14">
        <v>7116418.23</v>
      </c>
      <c r="G26" s="15">
        <v>72113158.46</v>
      </c>
      <c r="H26" s="14">
        <v>9345878.93</v>
      </c>
      <c r="I26" s="22">
        <v>131362059.95</v>
      </c>
    </row>
    <row r="27" spans="1:9" ht="21" customHeight="1">
      <c r="A27" s="25" t="s">
        <v>30</v>
      </c>
      <c r="B27" s="14">
        <v>104133550.96</v>
      </c>
      <c r="C27" s="12">
        <v>761421032.05</v>
      </c>
      <c r="D27" s="7">
        <v>86756557.23</v>
      </c>
      <c r="E27" s="7">
        <v>556684770.29</v>
      </c>
      <c r="F27" s="14">
        <v>7370346.35</v>
      </c>
      <c r="G27" s="15">
        <v>71788251.33</v>
      </c>
      <c r="H27" s="14">
        <v>10006647.38</v>
      </c>
      <c r="I27" s="22">
        <v>132948010.43</v>
      </c>
    </row>
    <row r="28" spans="1:9" ht="21" customHeight="1">
      <c r="A28" s="25" t="s">
        <v>31</v>
      </c>
      <c r="B28" s="14">
        <v>104877635.88</v>
      </c>
      <c r="C28" s="12">
        <v>740646937.16</v>
      </c>
      <c r="D28" s="7">
        <v>89235686.52</v>
      </c>
      <c r="E28" s="7">
        <v>551611629.05</v>
      </c>
      <c r="F28" s="14">
        <v>6358865.06</v>
      </c>
      <c r="G28" s="15">
        <v>64808265.26</v>
      </c>
      <c r="H28" s="14">
        <v>9283084.24</v>
      </c>
      <c r="I28" s="22">
        <v>124227044.86</v>
      </c>
    </row>
    <row r="29" spans="1:9" ht="21" customHeight="1">
      <c r="A29" s="25" t="s">
        <v>32</v>
      </c>
      <c r="B29" s="14">
        <v>110082458.64</v>
      </c>
      <c r="C29" s="12">
        <v>766200633.23</v>
      </c>
      <c r="D29" s="7">
        <v>94052456.59</v>
      </c>
      <c r="E29" s="7">
        <v>578383635.59</v>
      </c>
      <c r="F29" s="14">
        <v>6190283.27</v>
      </c>
      <c r="G29" s="15">
        <v>63482706.99</v>
      </c>
      <c r="H29" s="14">
        <v>9839718.78</v>
      </c>
      <c r="I29" s="22">
        <v>124334290.65</v>
      </c>
    </row>
    <row r="30" spans="1:9" ht="21" customHeight="1">
      <c r="A30" s="25" t="s">
        <v>33</v>
      </c>
      <c r="B30" s="14">
        <v>116287104</v>
      </c>
      <c r="C30" s="12">
        <v>802705186</v>
      </c>
      <c r="D30" s="7">
        <v>98954269</v>
      </c>
      <c r="E30" s="7">
        <v>604700394</v>
      </c>
      <c r="F30" s="14">
        <v>6974895</v>
      </c>
      <c r="G30" s="15">
        <v>67934277</v>
      </c>
      <c r="H30" s="14">
        <v>10357940</v>
      </c>
      <c r="I30" s="22">
        <v>130070515</v>
      </c>
    </row>
    <row r="31" spans="1:9" ht="21" customHeight="1">
      <c r="A31" s="25" t="s">
        <v>34</v>
      </c>
      <c r="B31" s="14">
        <v>117400965.34</v>
      </c>
      <c r="C31" s="12">
        <v>813410392.16</v>
      </c>
      <c r="D31" s="7">
        <v>100145910.52</v>
      </c>
      <c r="E31" s="7">
        <v>609401629.72</v>
      </c>
      <c r="F31" s="14">
        <v>5905621.36</v>
      </c>
      <c r="G31" s="15">
        <v>70627360.41</v>
      </c>
      <c r="H31" s="14">
        <v>11349433.46</v>
      </c>
      <c r="I31" s="22">
        <v>133381402.03</v>
      </c>
    </row>
    <row r="32" spans="1:9" ht="21" customHeight="1">
      <c r="A32" s="25" t="s">
        <v>35</v>
      </c>
      <c r="B32" s="14">
        <v>125272330.61</v>
      </c>
      <c r="C32" s="12">
        <v>838916792.13</v>
      </c>
      <c r="D32" s="7">
        <v>105339973.76</v>
      </c>
      <c r="E32" s="7">
        <v>626911769.06</v>
      </c>
      <c r="F32" s="14">
        <v>8186353.6</v>
      </c>
      <c r="G32" s="15">
        <v>75312380.29</v>
      </c>
      <c r="H32" s="14">
        <v>11746003.25</v>
      </c>
      <c r="I32" s="22">
        <v>136692642.78</v>
      </c>
    </row>
    <row r="33" spans="1:9" ht="21" customHeight="1">
      <c r="A33" s="25" t="s">
        <v>36</v>
      </c>
      <c r="B33" s="14">
        <v>125000124.5</v>
      </c>
      <c r="C33" s="12">
        <v>840319425.3</v>
      </c>
      <c r="D33" s="7">
        <v>103667491.14</v>
      </c>
      <c r="E33" s="7">
        <v>619307584.89</v>
      </c>
      <c r="F33" s="14">
        <v>8936207.4</v>
      </c>
      <c r="G33" s="15">
        <v>79838347.41</v>
      </c>
      <c r="H33" s="14">
        <v>12396425.96</v>
      </c>
      <c r="I33" s="22">
        <v>141173493</v>
      </c>
    </row>
    <row r="34" spans="1:9" ht="21" customHeight="1">
      <c r="A34" s="25" t="s">
        <v>37</v>
      </c>
      <c r="B34" s="14">
        <v>80334100.86</v>
      </c>
      <c r="C34" s="12">
        <v>617741159.63</v>
      </c>
      <c r="D34" s="7">
        <v>69231819.95</v>
      </c>
      <c r="E34" s="7">
        <v>450951506.3</v>
      </c>
      <c r="F34" s="14">
        <v>3753477.26</v>
      </c>
      <c r="G34" s="15">
        <v>58874019.66</v>
      </c>
      <c r="H34" s="14">
        <v>7348803.65</v>
      </c>
      <c r="I34" s="22">
        <v>107915633.67</v>
      </c>
    </row>
    <row r="35" spans="1:9" ht="21" customHeight="1">
      <c r="A35" s="25" t="s">
        <v>38</v>
      </c>
      <c r="B35" s="14">
        <v>120480062</v>
      </c>
      <c r="C35" s="12">
        <v>818232834</v>
      </c>
      <c r="D35" s="7">
        <v>98885003</v>
      </c>
      <c r="E35" s="7">
        <v>594768803</v>
      </c>
      <c r="F35" s="14">
        <v>8530124</v>
      </c>
      <c r="G35" s="15">
        <v>76991735</v>
      </c>
      <c r="H35" s="14">
        <v>13064935</v>
      </c>
      <c r="I35" s="22">
        <v>146472295</v>
      </c>
    </row>
    <row r="36" spans="1:9" ht="21" customHeight="1" thickBot="1">
      <c r="A36" s="25" t="s">
        <v>39</v>
      </c>
      <c r="B36" s="14">
        <v>162003739.59</v>
      </c>
      <c r="C36" s="12">
        <v>1028518510.37</v>
      </c>
      <c r="D36" s="7">
        <v>134974250</v>
      </c>
      <c r="E36" s="7">
        <v>779594605.2000002</v>
      </c>
      <c r="F36" s="14">
        <v>9537596</v>
      </c>
      <c r="G36" s="15">
        <v>82501191.46000001</v>
      </c>
      <c r="H36" s="14">
        <v>17491894</v>
      </c>
      <c r="I36" s="22">
        <v>166422713.71</v>
      </c>
    </row>
    <row r="37" spans="1:9" ht="21" customHeight="1" thickBot="1">
      <c r="A37" s="27" t="s">
        <v>0</v>
      </c>
      <c r="B37" s="28">
        <f>SUM(B6:B36)</f>
        <v>2823111005.2300005</v>
      </c>
      <c r="C37" s="28">
        <f aca="true" t="shared" si="0" ref="C37:I37">SUM(C6:C36)</f>
        <v>20222071415.48</v>
      </c>
      <c r="D37" s="28">
        <f t="shared" si="0"/>
        <v>2246650267.4</v>
      </c>
      <c r="E37" s="28">
        <f t="shared" si="0"/>
        <v>14161292961.789997</v>
      </c>
      <c r="F37" s="28">
        <f t="shared" si="0"/>
        <v>256246959.53</v>
      </c>
      <c r="G37" s="28">
        <f t="shared" si="0"/>
        <v>2189432947.1800003</v>
      </c>
      <c r="H37" s="28">
        <f t="shared" si="0"/>
        <v>320213778.67</v>
      </c>
      <c r="I37" s="29">
        <f t="shared" si="0"/>
        <v>3871345506.52</v>
      </c>
    </row>
    <row r="38" ht="12.75">
      <c r="C38" s="30"/>
    </row>
    <row r="39" spans="1:3" ht="12.75">
      <c r="A39" s="1"/>
      <c r="B39" s="26"/>
      <c r="C39" s="26"/>
    </row>
    <row r="40" spans="3:8" ht="12.75">
      <c r="C40" s="26"/>
      <c r="H40" s="26"/>
    </row>
    <row r="41" spans="4:8" ht="12.75">
      <c r="D41" s="26"/>
      <c r="E41" s="26"/>
      <c r="F41" s="26"/>
      <c r="G41" s="26"/>
      <c r="H41" s="26"/>
    </row>
  </sheetData>
  <sheetProtection/>
  <mergeCells count="4">
    <mergeCell ref="B4:C4"/>
    <mergeCell ref="D4:E4"/>
    <mergeCell ref="F4:G4"/>
    <mergeCell ref="H4:I4"/>
  </mergeCells>
  <printOptions horizontalCentered="1"/>
  <pageMargins left="0.75" right="0.75" top="0.5" bottom="0.5" header="0.25" footer="0.25"/>
  <pageSetup fitToWidth="0" fitToHeight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Johnson, Stephanie A</cp:lastModifiedBy>
  <cp:lastPrinted>2017-07-21T15:06:28Z</cp:lastPrinted>
  <dcterms:created xsi:type="dcterms:W3CDTF">1998-06-11T20:21:11Z</dcterms:created>
  <dcterms:modified xsi:type="dcterms:W3CDTF">2022-08-04T15:05:14Z</dcterms:modified>
  <cp:category/>
  <cp:version/>
  <cp:contentType/>
  <cp:contentStatus/>
</cp:coreProperties>
</file>